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IRF 2017\for upload in website\"/>
    </mc:Choice>
  </mc:AlternateContent>
  <bookViews>
    <workbookView xWindow="0" yWindow="0" windowWidth="20490" windowHeight="7755" activeTab="1"/>
  </bookViews>
  <sheets>
    <sheet name="P.G" sheetId="1" r:id="rId1"/>
    <sheet name="U.G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34" i="1" l="1"/>
  <c r="E42" i="1" s="1"/>
  <c r="E13" i="1" l="1"/>
  <c r="E22" i="1" s="1"/>
  <c r="E46" i="1"/>
  <c r="E54" i="1" s="1"/>
</calcChain>
</file>

<file path=xl/sharedStrings.xml><?xml version="1.0" encoding="utf-8"?>
<sst xmlns="http://schemas.openxmlformats.org/spreadsheetml/2006/main" count="82" uniqueCount="60">
  <si>
    <t>Parameter</t>
  </si>
  <si>
    <t>Students opting for higher studies</t>
  </si>
  <si>
    <t>3A.GPHE</t>
  </si>
  <si>
    <t>S.No.</t>
  </si>
  <si>
    <t>Graduating year of the Student</t>
  </si>
  <si>
    <t>Name of the  University/Institutions</t>
  </si>
  <si>
    <t xml:space="preserve">Number of Students admitted </t>
  </si>
  <si>
    <t>Year of admission</t>
  </si>
  <si>
    <t>2015-16</t>
  </si>
  <si>
    <t>2013-14</t>
  </si>
  <si>
    <t>Institute Name</t>
  </si>
  <si>
    <t>India Rankings 2017 ID</t>
  </si>
  <si>
    <t>Discipline</t>
  </si>
  <si>
    <t>1. Tripura University</t>
  </si>
  <si>
    <t>2. IICB, Kolkata</t>
  </si>
  <si>
    <t>2. Tripura University</t>
  </si>
  <si>
    <t>3. Nagpur University, Maharastra</t>
  </si>
  <si>
    <t>4. Mizoram University, Mizoram</t>
  </si>
  <si>
    <t>5. Gauhati University</t>
  </si>
  <si>
    <t>6. Dibrugarh University</t>
  </si>
  <si>
    <t>7. North Bengal University</t>
  </si>
  <si>
    <t>3. Tripura University</t>
  </si>
  <si>
    <t>8. Assam University</t>
  </si>
  <si>
    <t>9. Utkal University of Culture</t>
  </si>
  <si>
    <t>10. Hyderebad University</t>
  </si>
  <si>
    <t>11. International Institute for Population Science</t>
  </si>
  <si>
    <t>12.Calcutta University</t>
  </si>
  <si>
    <t>13.West Bengal University of Technology</t>
  </si>
  <si>
    <t>14.Sathyabama University</t>
  </si>
  <si>
    <t>15.Sant Longowal Institute of Engineering &amp; Technology</t>
  </si>
  <si>
    <t>16.Biju Patnaik University of technology</t>
  </si>
  <si>
    <t>3.Mizoram University, Mizoram</t>
  </si>
  <si>
    <t>4.J.S.S. University, Karnataka</t>
  </si>
  <si>
    <t>5.Dr. M.G.R. Medical Universitry, Tamil Nadu</t>
  </si>
  <si>
    <t>6. Manipur University</t>
  </si>
  <si>
    <t>7. Gauhati University</t>
  </si>
  <si>
    <t>9. Central University of Gujrat</t>
  </si>
  <si>
    <t>10.West Bengal University of Technology</t>
  </si>
  <si>
    <t>11.Jawaharlal Neheru Technological University, Kakinada</t>
  </si>
  <si>
    <t>12.NIT, Agartala</t>
  </si>
  <si>
    <t>13.Anna University of Technology</t>
  </si>
  <si>
    <t>14.North-eastern Hill University</t>
  </si>
  <si>
    <t>15.Manav Bharti University</t>
  </si>
  <si>
    <t>16.Bangalore University</t>
  </si>
  <si>
    <t>17.Pune University</t>
  </si>
  <si>
    <t>18.Dr. M.G.R. Educational and Research Institute University</t>
  </si>
  <si>
    <t>19.Rashtrasant Tukadoji Maharaj Nagpur University</t>
  </si>
  <si>
    <t>4.The West Bengal University of Technology, West Bengal</t>
  </si>
  <si>
    <t>5.Rajiv Gandhi University of Health Science, Karnataka</t>
  </si>
  <si>
    <t>6.Punjab Technical University, Punjab</t>
  </si>
  <si>
    <t>7.Rajiv Gandhi Proudyogiki Vishyavidyalaya, Bhopal</t>
  </si>
  <si>
    <t>8.Utkal University</t>
  </si>
  <si>
    <t>9.Delhi University</t>
  </si>
  <si>
    <t>10.Calcutta University</t>
  </si>
  <si>
    <t>11.NEHU</t>
  </si>
  <si>
    <t>Tripura University</t>
  </si>
  <si>
    <t>IR17-I-2-1-2812032053</t>
  </si>
  <si>
    <t>Overall</t>
  </si>
  <si>
    <t>2. ICFAI, Tripura</t>
  </si>
  <si>
    <t>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</si>
</sst>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Border="1"/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2" fillId="0" borderId="11" xfId="0" applyFont="1" applyBorder="1"/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/>
    <xf numFmtId="0" fontId="2" fillId="0" borderId="16" xfId="0" applyFont="1" applyBorder="1"/>
    <xf numFmtId="0" fontId="0" fillId="0" borderId="15" xfId="0" applyBorder="1" applyAlignment="1">
      <alignment wrapText="1"/>
    </xf>
    <xf numFmtId="0" fontId="1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/>
    <xf numFmtId="0" fontId="1" fillId="0" borderId="20" xfId="0" applyFont="1" applyBorder="1" applyAlignment="1">
      <alignment vertical="center" wrapText="1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2" fillId="0" borderId="1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7" xfId="0" applyBorder="1"/>
    <xf numFmtId="0" fontId="3" fillId="0" borderId="17" xfId="0" applyFont="1" applyBorder="1" applyAlignment="1">
      <alignment horizontal="center"/>
    </xf>
    <xf numFmtId="0" fontId="0" fillId="0" borderId="22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Fill="1" applyBorder="1" applyAlignment="1">
      <alignment horizontal="center"/>
    </xf>
    <xf numFmtId="0" fontId="1" fillId="0" borderId="9" xfId="0" applyFont="1" applyBorder="1" applyAlignment="1">
      <alignment vertical="center"/>
    </xf>
    <xf numFmtId="0" fontId="0" fillId="0" borderId="12" xfId="0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2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2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workbookViewId="0">
      <selection activeCell="C59" sqref="C59"/>
    </sheetView>
  </sheetViews>
  <sheetFormatPr defaultRowHeight="15" x14ac:dyDescent="0.25"/>
  <cols>
    <col min="1" max="3" width="24.5703125" customWidth="1"/>
    <col min="4" max="4" width="32.42578125" bestFit="1" customWidth="1"/>
    <col min="5" max="5" width="27.42578125" style="10" customWidth="1"/>
    <col min="6" max="6" width="24.5703125" customWidth="1"/>
  </cols>
  <sheetData>
    <row r="1" spans="1:6" ht="15.75" x14ac:dyDescent="0.25">
      <c r="A1" s="44" t="s">
        <v>10</v>
      </c>
      <c r="B1" s="44"/>
      <c r="C1" s="45" t="s">
        <v>55</v>
      </c>
      <c r="D1" s="46"/>
      <c r="E1" s="12"/>
      <c r="F1" s="2"/>
    </row>
    <row r="2" spans="1:6" ht="15.75" x14ac:dyDescent="0.25">
      <c r="A2" s="44" t="s">
        <v>11</v>
      </c>
      <c r="B2" s="44"/>
      <c r="C2" s="45" t="s">
        <v>56</v>
      </c>
      <c r="D2" s="46"/>
      <c r="E2" s="12"/>
      <c r="F2" s="2"/>
    </row>
    <row r="3" spans="1:6" ht="15.75" x14ac:dyDescent="0.25">
      <c r="A3" s="44" t="s">
        <v>12</v>
      </c>
      <c r="B3" s="44"/>
      <c r="C3" s="45" t="s">
        <v>57</v>
      </c>
      <c r="D3" s="46"/>
      <c r="E3" s="12"/>
      <c r="F3" s="2"/>
    </row>
    <row r="4" spans="1:6" ht="16.5" thickBot="1" x14ac:dyDescent="0.3">
      <c r="A4" s="13" t="s">
        <v>0</v>
      </c>
      <c r="B4" s="41" t="s">
        <v>1</v>
      </c>
      <c r="C4" s="42"/>
      <c r="D4" s="42"/>
      <c r="E4" s="42"/>
      <c r="F4" s="43"/>
    </row>
    <row r="5" spans="1:6" ht="31.5" x14ac:dyDescent="0.25">
      <c r="A5" s="24" t="s">
        <v>2</v>
      </c>
      <c r="B5" s="38" t="s">
        <v>3</v>
      </c>
      <c r="C5" s="25" t="s">
        <v>4</v>
      </c>
      <c r="D5" s="25" t="s">
        <v>5</v>
      </c>
      <c r="E5" s="14" t="s">
        <v>6</v>
      </c>
      <c r="F5" s="15" t="s">
        <v>7</v>
      </c>
    </row>
    <row r="6" spans="1:6" ht="15.75" x14ac:dyDescent="0.25">
      <c r="A6" s="16"/>
      <c r="B6" s="47">
        <v>1</v>
      </c>
      <c r="C6" s="47" t="s">
        <v>8</v>
      </c>
      <c r="D6" s="1" t="s">
        <v>13</v>
      </c>
      <c r="E6" s="35">
        <v>2</v>
      </c>
      <c r="F6" s="39">
        <v>2016</v>
      </c>
    </row>
    <row r="7" spans="1:6" ht="15.75" x14ac:dyDescent="0.25">
      <c r="A7" s="16"/>
      <c r="B7" s="48"/>
      <c r="C7" s="48"/>
      <c r="D7" s="1" t="s">
        <v>14</v>
      </c>
      <c r="E7" s="11">
        <v>1</v>
      </c>
      <c r="F7" s="17">
        <v>2016</v>
      </c>
    </row>
    <row r="8" spans="1:6" ht="15.75" x14ac:dyDescent="0.25">
      <c r="A8" s="16"/>
      <c r="B8" s="48"/>
      <c r="C8" s="48"/>
      <c r="D8" s="1" t="s">
        <v>16</v>
      </c>
      <c r="E8" s="3">
        <v>1</v>
      </c>
      <c r="F8" s="18">
        <v>2016</v>
      </c>
    </row>
    <row r="9" spans="1:6" ht="15.75" x14ac:dyDescent="0.25">
      <c r="A9" s="16"/>
      <c r="B9" s="48"/>
      <c r="C9" s="48"/>
      <c r="D9" s="36" t="s">
        <v>17</v>
      </c>
      <c r="E9" s="3">
        <v>1</v>
      </c>
      <c r="F9" s="18">
        <v>2016</v>
      </c>
    </row>
    <row r="10" spans="1:6" ht="15.75" x14ac:dyDescent="0.25">
      <c r="A10" s="16"/>
      <c r="B10" s="48"/>
      <c r="C10" s="48"/>
      <c r="D10" s="36" t="s">
        <v>18</v>
      </c>
      <c r="E10" s="3">
        <v>3</v>
      </c>
      <c r="F10" s="18">
        <v>2016</v>
      </c>
    </row>
    <row r="11" spans="1:6" ht="15.75" x14ac:dyDescent="0.25">
      <c r="A11" s="16"/>
      <c r="B11" s="48"/>
      <c r="C11" s="48"/>
      <c r="D11" s="36" t="s">
        <v>19</v>
      </c>
      <c r="E11" s="3">
        <v>1</v>
      </c>
      <c r="F11" s="18">
        <v>2016</v>
      </c>
    </row>
    <row r="12" spans="1:6" ht="15.75" x14ac:dyDescent="0.25">
      <c r="A12" s="16"/>
      <c r="B12" s="48"/>
      <c r="C12" s="48"/>
      <c r="D12" s="36" t="s">
        <v>20</v>
      </c>
      <c r="E12" s="3">
        <v>1</v>
      </c>
      <c r="F12" s="18">
        <v>2016</v>
      </c>
    </row>
    <row r="13" spans="1:6" ht="15.75" x14ac:dyDescent="0.25">
      <c r="A13" s="16"/>
      <c r="B13" s="48"/>
      <c r="C13" s="48"/>
      <c r="D13" s="36" t="s">
        <v>22</v>
      </c>
      <c r="E13" s="3">
        <f>2+2</f>
        <v>4</v>
      </c>
      <c r="F13" s="18">
        <v>2016</v>
      </c>
    </row>
    <row r="14" spans="1:6" ht="15.75" x14ac:dyDescent="0.25">
      <c r="A14" s="16"/>
      <c r="B14" s="48"/>
      <c r="C14" s="48"/>
      <c r="D14" s="36" t="s">
        <v>23</v>
      </c>
      <c r="E14" s="3">
        <v>2</v>
      </c>
      <c r="F14" s="18">
        <v>2016</v>
      </c>
    </row>
    <row r="15" spans="1:6" ht="15.75" x14ac:dyDescent="0.25">
      <c r="A15" s="16"/>
      <c r="B15" s="48"/>
      <c r="C15" s="48"/>
      <c r="D15" s="36" t="s">
        <v>24</v>
      </c>
      <c r="E15" s="3">
        <v>1</v>
      </c>
      <c r="F15" s="18">
        <v>2016</v>
      </c>
    </row>
    <row r="16" spans="1:6" ht="31.5" x14ac:dyDescent="0.25">
      <c r="A16" s="16"/>
      <c r="B16" s="48"/>
      <c r="C16" s="48"/>
      <c r="D16" s="7" t="s">
        <v>25</v>
      </c>
      <c r="E16" s="3">
        <v>1</v>
      </c>
      <c r="F16" s="18">
        <v>2016</v>
      </c>
    </row>
    <row r="17" spans="1:6" ht="15.75" x14ac:dyDescent="0.25">
      <c r="A17" s="16"/>
      <c r="B17" s="48"/>
      <c r="C17" s="48"/>
      <c r="D17" s="7" t="s">
        <v>26</v>
      </c>
      <c r="E17" s="3">
        <v>1</v>
      </c>
      <c r="F17" s="18">
        <v>2016</v>
      </c>
    </row>
    <row r="18" spans="1:6" ht="31.5" x14ac:dyDescent="0.25">
      <c r="A18" s="16"/>
      <c r="B18" s="48"/>
      <c r="C18" s="48"/>
      <c r="D18" s="7" t="s">
        <v>27</v>
      </c>
      <c r="E18" s="3">
        <v>3</v>
      </c>
      <c r="F18" s="18">
        <v>2016</v>
      </c>
    </row>
    <row r="19" spans="1:6" ht="15.75" x14ac:dyDescent="0.25">
      <c r="A19" s="16"/>
      <c r="B19" s="48"/>
      <c r="C19" s="48"/>
      <c r="D19" s="7" t="s">
        <v>28</v>
      </c>
      <c r="E19" s="3">
        <v>1</v>
      </c>
      <c r="F19" s="18">
        <v>2016</v>
      </c>
    </row>
    <row r="20" spans="1:6" ht="31.5" x14ac:dyDescent="0.25">
      <c r="A20" s="16"/>
      <c r="B20" s="48"/>
      <c r="C20" s="48"/>
      <c r="D20" s="7" t="s">
        <v>29</v>
      </c>
      <c r="E20" s="3">
        <v>1</v>
      </c>
      <c r="F20" s="18">
        <v>2016</v>
      </c>
    </row>
    <row r="21" spans="1:6" ht="31.5" x14ac:dyDescent="0.25">
      <c r="A21" s="16"/>
      <c r="B21" s="48"/>
      <c r="C21" s="48"/>
      <c r="D21" s="7" t="s">
        <v>30</v>
      </c>
      <c r="E21" s="3">
        <v>1</v>
      </c>
      <c r="F21" s="18">
        <v>2016</v>
      </c>
    </row>
    <row r="22" spans="1:6" ht="16.5" thickBot="1" x14ac:dyDescent="0.3">
      <c r="A22" s="19"/>
      <c r="B22" s="49"/>
      <c r="C22" s="49"/>
      <c r="D22" s="32"/>
      <c r="E22" s="33">
        <f>SUM(E6:E21)</f>
        <v>25</v>
      </c>
      <c r="F22" s="34"/>
    </row>
    <row r="23" spans="1:6" ht="15.75" x14ac:dyDescent="0.25">
      <c r="A23" s="16"/>
      <c r="B23" s="48"/>
      <c r="C23" s="50"/>
      <c r="D23" s="1" t="s">
        <v>13</v>
      </c>
      <c r="E23" s="11">
        <v>28</v>
      </c>
      <c r="F23" s="17">
        <v>2016</v>
      </c>
    </row>
    <row r="24" spans="1:6" ht="15.75" x14ac:dyDescent="0.25">
      <c r="A24" s="16"/>
      <c r="B24" s="48"/>
      <c r="C24" s="50"/>
      <c r="D24" s="1" t="s">
        <v>15</v>
      </c>
      <c r="E24" s="11">
        <v>9</v>
      </c>
      <c r="F24" s="17">
        <v>2015</v>
      </c>
    </row>
    <row r="25" spans="1:6" ht="15.75" x14ac:dyDescent="0.25">
      <c r="A25" s="16"/>
      <c r="B25" s="48"/>
      <c r="C25" s="50"/>
      <c r="D25" s="4" t="s">
        <v>31</v>
      </c>
      <c r="E25" s="5">
        <v>1</v>
      </c>
      <c r="F25" s="17">
        <v>2015</v>
      </c>
    </row>
    <row r="26" spans="1:6" ht="15.75" x14ac:dyDescent="0.25">
      <c r="A26" s="16"/>
      <c r="B26" s="48"/>
      <c r="C26" s="50"/>
      <c r="D26" s="4" t="s">
        <v>32</v>
      </c>
      <c r="E26" s="5">
        <v>1</v>
      </c>
      <c r="F26" s="17">
        <v>2015</v>
      </c>
    </row>
    <row r="27" spans="1:6" ht="30" x14ac:dyDescent="0.25">
      <c r="A27" s="16"/>
      <c r="B27" s="48"/>
      <c r="C27" s="50"/>
      <c r="D27" s="6" t="s">
        <v>33</v>
      </c>
      <c r="E27" s="3">
        <v>1</v>
      </c>
      <c r="F27" s="17">
        <v>2015</v>
      </c>
    </row>
    <row r="28" spans="1:6" ht="15.75" x14ac:dyDescent="0.25">
      <c r="A28" s="16"/>
      <c r="B28" s="48"/>
      <c r="C28" s="50"/>
      <c r="D28" s="1" t="s">
        <v>34</v>
      </c>
      <c r="E28" s="11">
        <v>1</v>
      </c>
      <c r="F28" s="17">
        <v>2015</v>
      </c>
    </row>
    <row r="29" spans="1:6" ht="15.75" x14ac:dyDescent="0.25">
      <c r="A29" s="16"/>
      <c r="B29" s="48"/>
      <c r="C29" s="50"/>
      <c r="D29" s="1" t="s">
        <v>35</v>
      </c>
      <c r="E29" s="11">
        <v>1</v>
      </c>
      <c r="F29" s="17">
        <v>2015</v>
      </c>
    </row>
    <row r="30" spans="1:6" ht="15.75" x14ac:dyDescent="0.25">
      <c r="A30" s="16"/>
      <c r="B30" s="48"/>
      <c r="C30" s="50"/>
      <c r="D30" s="1" t="s">
        <v>22</v>
      </c>
      <c r="E30" s="11">
        <v>1</v>
      </c>
      <c r="F30" s="17">
        <v>2015</v>
      </c>
    </row>
    <row r="31" spans="1:6" ht="15.75" x14ac:dyDescent="0.25">
      <c r="A31" s="16"/>
      <c r="B31" s="48"/>
      <c r="C31" s="50"/>
      <c r="D31" s="1" t="s">
        <v>36</v>
      </c>
      <c r="E31" s="11">
        <v>1</v>
      </c>
      <c r="F31" s="17">
        <v>2015</v>
      </c>
    </row>
    <row r="32" spans="1:6" ht="31.5" x14ac:dyDescent="0.25">
      <c r="A32" s="16"/>
      <c r="B32" s="48"/>
      <c r="C32" s="50"/>
      <c r="D32" s="7" t="s">
        <v>37</v>
      </c>
      <c r="E32" s="3">
        <v>1</v>
      </c>
      <c r="F32" s="18">
        <v>2015</v>
      </c>
    </row>
    <row r="33" spans="1:6" ht="47.25" x14ac:dyDescent="0.25">
      <c r="A33" s="16"/>
      <c r="B33" s="48"/>
      <c r="C33" s="50"/>
      <c r="D33" s="7" t="s">
        <v>38</v>
      </c>
      <c r="E33" s="3">
        <v>1</v>
      </c>
      <c r="F33" s="18">
        <v>2015</v>
      </c>
    </row>
    <row r="34" spans="1:6" ht="15.75" x14ac:dyDescent="0.25">
      <c r="A34" s="16"/>
      <c r="B34" s="48"/>
      <c r="C34" s="50"/>
      <c r="D34" s="7" t="s">
        <v>39</v>
      </c>
      <c r="E34" s="3">
        <f>1+1</f>
        <v>2</v>
      </c>
      <c r="F34" s="18">
        <v>2015</v>
      </c>
    </row>
    <row r="35" spans="1:6" ht="31.5" x14ac:dyDescent="0.25">
      <c r="A35" s="16"/>
      <c r="B35" s="48"/>
      <c r="C35" s="50"/>
      <c r="D35" s="7" t="s">
        <v>40</v>
      </c>
      <c r="E35" s="11">
        <v>1</v>
      </c>
      <c r="F35" s="17">
        <v>2015</v>
      </c>
    </row>
    <row r="36" spans="1:6" ht="15.75" x14ac:dyDescent="0.25">
      <c r="A36" s="16"/>
      <c r="B36" s="48"/>
      <c r="C36" s="50"/>
      <c r="D36" s="7" t="s">
        <v>41</v>
      </c>
      <c r="E36" s="11">
        <v>1</v>
      </c>
      <c r="F36" s="17">
        <v>2015</v>
      </c>
    </row>
    <row r="37" spans="1:6" ht="15.75" x14ac:dyDescent="0.25">
      <c r="A37" s="16"/>
      <c r="B37" s="48"/>
      <c r="C37" s="50"/>
      <c r="D37" s="7" t="s">
        <v>42</v>
      </c>
      <c r="E37" s="11">
        <v>1</v>
      </c>
      <c r="F37" s="17">
        <v>2015</v>
      </c>
    </row>
    <row r="38" spans="1:6" ht="15.75" x14ac:dyDescent="0.25">
      <c r="A38" s="16"/>
      <c r="B38" s="48"/>
      <c r="C38" s="50"/>
      <c r="D38" s="7" t="s">
        <v>43</v>
      </c>
      <c r="E38" s="11">
        <v>1</v>
      </c>
      <c r="F38" s="17">
        <v>2015</v>
      </c>
    </row>
    <row r="39" spans="1:6" ht="15.75" x14ac:dyDescent="0.25">
      <c r="A39" s="16"/>
      <c r="B39" s="48"/>
      <c r="C39" s="50"/>
      <c r="D39" s="7" t="s">
        <v>44</v>
      </c>
      <c r="E39" s="11">
        <v>1</v>
      </c>
      <c r="F39" s="17">
        <v>2016</v>
      </c>
    </row>
    <row r="40" spans="1:6" ht="31.5" x14ac:dyDescent="0.25">
      <c r="A40" s="16"/>
      <c r="B40" s="48"/>
      <c r="C40" s="50"/>
      <c r="D40" s="7" t="s">
        <v>45</v>
      </c>
      <c r="E40" s="11">
        <v>1</v>
      </c>
      <c r="F40" s="17">
        <v>2015</v>
      </c>
    </row>
    <row r="41" spans="1:6" ht="30" x14ac:dyDescent="0.25">
      <c r="A41" s="16"/>
      <c r="B41" s="48"/>
      <c r="C41" s="50"/>
      <c r="D41" s="6" t="s">
        <v>46</v>
      </c>
      <c r="E41" s="37">
        <v>1</v>
      </c>
      <c r="F41" s="40">
        <v>2015</v>
      </c>
    </row>
    <row r="42" spans="1:6" ht="16.5" thickBot="1" x14ac:dyDescent="0.3">
      <c r="A42" s="19"/>
      <c r="B42" s="48"/>
      <c r="C42" s="50"/>
      <c r="D42" s="21"/>
      <c r="E42" s="22">
        <f>SUM(E23:E41)</f>
        <v>55</v>
      </c>
      <c r="F42" s="23"/>
    </row>
    <row r="43" spans="1:6" ht="15.75" x14ac:dyDescent="0.25">
      <c r="A43" s="20"/>
      <c r="B43" s="51">
        <v>3</v>
      </c>
      <c r="C43" s="51" t="s">
        <v>9</v>
      </c>
      <c r="D43" s="26" t="s">
        <v>13</v>
      </c>
      <c r="E43" s="27">
        <v>7</v>
      </c>
      <c r="F43" s="28">
        <v>2016</v>
      </c>
    </row>
    <row r="44" spans="1:6" ht="15.75" x14ac:dyDescent="0.25">
      <c r="A44" s="29"/>
      <c r="B44" s="51"/>
      <c r="C44" s="51"/>
      <c r="D44" s="1" t="s">
        <v>15</v>
      </c>
      <c r="E44" s="11">
        <v>7</v>
      </c>
      <c r="F44" s="17">
        <v>2015</v>
      </c>
    </row>
    <row r="45" spans="1:6" ht="15.75" x14ac:dyDescent="0.25">
      <c r="A45" s="29"/>
      <c r="B45" s="51"/>
      <c r="C45" s="51"/>
      <c r="D45" s="1" t="s">
        <v>21</v>
      </c>
      <c r="E45" s="11">
        <v>13</v>
      </c>
      <c r="F45" s="17">
        <v>2014</v>
      </c>
    </row>
    <row r="46" spans="1:6" ht="31.5" x14ac:dyDescent="0.25">
      <c r="A46" s="29"/>
      <c r="B46" s="51"/>
      <c r="C46" s="51"/>
      <c r="D46" s="7" t="s">
        <v>47</v>
      </c>
      <c r="E46" s="3">
        <f>1+1</f>
        <v>2</v>
      </c>
      <c r="F46" s="18">
        <v>2014</v>
      </c>
    </row>
    <row r="47" spans="1:6" ht="31.5" x14ac:dyDescent="0.25">
      <c r="A47" s="29"/>
      <c r="B47" s="51"/>
      <c r="C47" s="51"/>
      <c r="D47" s="7" t="s">
        <v>48</v>
      </c>
      <c r="E47" s="3">
        <v>1</v>
      </c>
      <c r="F47" s="18">
        <v>2014</v>
      </c>
    </row>
    <row r="48" spans="1:6" ht="15.75" x14ac:dyDescent="0.25">
      <c r="A48" s="29"/>
      <c r="B48" s="51"/>
      <c r="C48" s="51"/>
      <c r="D48" s="1" t="s">
        <v>49</v>
      </c>
      <c r="E48" s="3">
        <v>1</v>
      </c>
      <c r="F48" s="18">
        <v>2014</v>
      </c>
    </row>
    <row r="49" spans="1:6" ht="31.5" x14ac:dyDescent="0.25">
      <c r="A49" s="29"/>
      <c r="B49" s="51"/>
      <c r="C49" s="51"/>
      <c r="D49" s="7" t="s">
        <v>50</v>
      </c>
      <c r="E49" s="5">
        <v>1</v>
      </c>
      <c r="F49" s="18">
        <v>2014</v>
      </c>
    </row>
    <row r="50" spans="1:6" ht="15.75" x14ac:dyDescent="0.25">
      <c r="A50" s="29"/>
      <c r="B50" s="51"/>
      <c r="C50" s="51"/>
      <c r="D50" s="8" t="s">
        <v>51</v>
      </c>
      <c r="E50" s="9">
        <v>1</v>
      </c>
      <c r="F50" s="30">
        <v>2014</v>
      </c>
    </row>
    <row r="51" spans="1:6" ht="15.75" x14ac:dyDescent="0.25">
      <c r="A51" s="29"/>
      <c r="B51" s="51"/>
      <c r="C51" s="51"/>
      <c r="D51" s="8" t="s">
        <v>52</v>
      </c>
      <c r="E51" s="9">
        <v>1</v>
      </c>
      <c r="F51" s="30">
        <v>2014</v>
      </c>
    </row>
    <row r="52" spans="1:6" ht="15.75" x14ac:dyDescent="0.25">
      <c r="A52" s="29"/>
      <c r="B52" s="51"/>
      <c r="C52" s="51"/>
      <c r="D52" s="8" t="s">
        <v>53</v>
      </c>
      <c r="E52" s="9">
        <v>1</v>
      </c>
      <c r="F52" s="30">
        <v>2013</v>
      </c>
    </row>
    <row r="53" spans="1:6" ht="15.75" x14ac:dyDescent="0.25">
      <c r="A53" s="29"/>
      <c r="B53" s="51"/>
      <c r="C53" s="51"/>
      <c r="D53" s="8" t="s">
        <v>54</v>
      </c>
      <c r="E53" s="9">
        <v>1</v>
      </c>
      <c r="F53" s="30">
        <v>2014</v>
      </c>
    </row>
    <row r="54" spans="1:6" ht="15.75" thickBot="1" x14ac:dyDescent="0.3">
      <c r="A54" s="31"/>
      <c r="B54" s="51"/>
      <c r="C54" s="51"/>
      <c r="D54" s="32"/>
      <c r="E54" s="33">
        <f>SUM(E43:E53)</f>
        <v>36</v>
      </c>
      <c r="F54" s="34"/>
    </row>
  </sheetData>
  <mergeCells count="13">
    <mergeCell ref="C6:C22"/>
    <mergeCell ref="B6:B22"/>
    <mergeCell ref="C23:C42"/>
    <mergeCell ref="B23:B42"/>
    <mergeCell ref="C43:C54"/>
    <mergeCell ref="B43:B54"/>
    <mergeCell ref="B4:F4"/>
    <mergeCell ref="A1:B1"/>
    <mergeCell ref="C1:D1"/>
    <mergeCell ref="A2:B2"/>
    <mergeCell ref="C2:D2"/>
    <mergeCell ref="A3:B3"/>
    <mergeCell ref="C3:D3"/>
  </mergeCells>
  <pageMargins left="0.7" right="0.7" top="0.75" bottom="0.75" header="0.3" footer="0.3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topLeftCell="A4" workbookViewId="0">
      <selection activeCell="C19" sqref="C19"/>
    </sheetView>
  </sheetViews>
  <sheetFormatPr defaultRowHeight="15" x14ac:dyDescent="0.25"/>
  <cols>
    <col min="1" max="3" width="24.5703125" customWidth="1"/>
    <col min="4" max="4" width="32.42578125" bestFit="1" customWidth="1"/>
    <col min="5" max="5" width="27.42578125" customWidth="1"/>
    <col min="6" max="6" width="24.5703125" customWidth="1"/>
  </cols>
  <sheetData>
    <row r="1" spans="1:6" ht="18.75" x14ac:dyDescent="0.3">
      <c r="A1" s="52" t="s">
        <v>10</v>
      </c>
      <c r="B1" s="52"/>
      <c r="C1" s="53"/>
      <c r="D1" s="54"/>
      <c r="E1" s="2"/>
      <c r="F1" s="2"/>
    </row>
    <row r="2" spans="1:6" ht="18.75" x14ac:dyDescent="0.3">
      <c r="A2" s="52" t="s">
        <v>11</v>
      </c>
      <c r="B2" s="52"/>
      <c r="C2" s="53"/>
      <c r="D2" s="54"/>
      <c r="E2" s="2"/>
      <c r="F2" s="2"/>
    </row>
    <row r="3" spans="1:6" ht="18.75" x14ac:dyDescent="0.3">
      <c r="A3" s="52" t="s">
        <v>12</v>
      </c>
      <c r="B3" s="52"/>
      <c r="C3" s="53"/>
      <c r="D3" s="54"/>
      <c r="E3" s="2"/>
      <c r="F3" s="2"/>
    </row>
    <row r="4" spans="1:6" ht="15.75" x14ac:dyDescent="0.25">
      <c r="A4" s="55" t="s">
        <v>0</v>
      </c>
      <c r="B4" s="56" t="s">
        <v>1</v>
      </c>
      <c r="C4" s="57"/>
      <c r="D4" s="57"/>
      <c r="E4" s="57"/>
      <c r="F4" s="58"/>
    </row>
    <row r="5" spans="1:6" ht="31.5" x14ac:dyDescent="0.25">
      <c r="A5" s="59" t="s">
        <v>2</v>
      </c>
      <c r="B5" s="60" t="s">
        <v>3</v>
      </c>
      <c r="C5" s="61" t="s">
        <v>4</v>
      </c>
      <c r="D5" s="61" t="s">
        <v>5</v>
      </c>
      <c r="E5" s="61" t="s">
        <v>6</v>
      </c>
      <c r="F5" s="62" t="s">
        <v>7</v>
      </c>
    </row>
    <row r="6" spans="1:6" ht="15.75" x14ac:dyDescent="0.25">
      <c r="A6" s="2"/>
      <c r="B6" s="47">
        <v>1</v>
      </c>
      <c r="C6" s="47" t="s">
        <v>8</v>
      </c>
      <c r="D6" s="1" t="s">
        <v>13</v>
      </c>
      <c r="E6" s="35">
        <v>40</v>
      </c>
      <c r="F6" s="35">
        <v>2016</v>
      </c>
    </row>
    <row r="7" spans="1:6" ht="15.75" x14ac:dyDescent="0.25">
      <c r="A7" s="2"/>
      <c r="B7" s="63"/>
      <c r="C7" s="63"/>
      <c r="D7" s="7" t="s">
        <v>58</v>
      </c>
      <c r="E7" s="3">
        <v>3</v>
      </c>
      <c r="F7" s="3">
        <v>2016</v>
      </c>
    </row>
    <row r="8" spans="1:6" ht="15.75" x14ac:dyDescent="0.25">
      <c r="A8" s="2"/>
      <c r="B8" s="47">
        <v>2</v>
      </c>
      <c r="C8" s="47" t="s">
        <v>59</v>
      </c>
      <c r="D8" s="1" t="s">
        <v>13</v>
      </c>
      <c r="E8" s="11">
        <v>51</v>
      </c>
      <c r="F8" s="11">
        <v>2015</v>
      </c>
    </row>
    <row r="9" spans="1:6" ht="15.75" x14ac:dyDescent="0.25">
      <c r="A9" s="2"/>
      <c r="B9" s="63"/>
      <c r="C9" s="63"/>
      <c r="D9" s="1" t="s">
        <v>58</v>
      </c>
      <c r="E9" s="11">
        <v>2</v>
      </c>
      <c r="F9" s="11">
        <v>2015</v>
      </c>
    </row>
    <row r="10" spans="1:6" ht="15.75" x14ac:dyDescent="0.25">
      <c r="A10" s="2"/>
      <c r="B10" s="47">
        <v>3</v>
      </c>
      <c r="C10" s="47" t="s">
        <v>9</v>
      </c>
      <c r="D10" s="1" t="s">
        <v>13</v>
      </c>
      <c r="E10" s="11">
        <v>47</v>
      </c>
      <c r="F10" s="11">
        <v>2014</v>
      </c>
    </row>
    <row r="11" spans="1:6" ht="15.75" x14ac:dyDescent="0.25">
      <c r="B11" s="63"/>
      <c r="C11" s="63"/>
      <c r="D11" s="8" t="s">
        <v>58</v>
      </c>
      <c r="E11" s="9">
        <v>5</v>
      </c>
      <c r="F11" s="9">
        <v>2014</v>
      </c>
    </row>
  </sheetData>
  <mergeCells count="13">
    <mergeCell ref="B4:F4"/>
    <mergeCell ref="B6:B7"/>
    <mergeCell ref="C6:C7"/>
    <mergeCell ref="B8:B9"/>
    <mergeCell ref="C8:C9"/>
    <mergeCell ref="B10:B11"/>
    <mergeCell ref="C10:C11"/>
    <mergeCell ref="A1:B1"/>
    <mergeCell ref="C1:D1"/>
    <mergeCell ref="A2:B2"/>
    <mergeCell ref="C2:D2"/>
    <mergeCell ref="A3:B3"/>
    <mergeCell ref="C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P.G</vt:lpstr>
      <vt:lpstr>U.G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Lenovo</cp:lastModifiedBy>
  <cp:lastPrinted>2016-11-30T11:28:41Z</cp:lastPrinted>
  <dcterms:created xsi:type="dcterms:W3CDTF">2016-10-14T10:39:33Z</dcterms:created>
  <dcterms:modified xsi:type="dcterms:W3CDTF">2016-12-20T10:05:25Z</dcterms:modified>
</cp:coreProperties>
</file>